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1360" windowHeight="74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'Sheet1'!$A$1:$K$32</definedName>
  </definedNames>
  <calcPr fullCalcOnLoad="1"/>
</workbook>
</file>

<file path=xl/sharedStrings.xml><?xml version="1.0" encoding="utf-8"?>
<sst xmlns="http://schemas.openxmlformats.org/spreadsheetml/2006/main" count="36" uniqueCount="34">
  <si>
    <t>PATIENT PANEL SIZE WORKSHEET</t>
  </si>
  <si>
    <t>Instructions: Input values into all "yellow" fields, below.</t>
  </si>
  <si>
    <t>CURRENT PANEL</t>
  </si>
  <si>
    <t>Example</t>
  </si>
  <si>
    <t>Your practice</t>
  </si>
  <si>
    <t>A</t>
  </si>
  <si>
    <t>The practice panel: The number of unique patients who have seen any provider (MD, NP or PA) in the practice in the last 12 or 18 months</t>
  </si>
  <si>
    <t>B</t>
  </si>
  <si>
    <t>Full-time-equivalent (FTE) providers</t>
  </si>
  <si>
    <t>C</t>
  </si>
  <si>
    <t>FTE providers devoted to nonvisit work</t>
  </si>
  <si>
    <t>D</t>
  </si>
  <si>
    <t>FTE clinical providers (B - C)</t>
  </si>
  <si>
    <t>E</t>
  </si>
  <si>
    <t>The "target" panel for each FTE clinical provider (A ÷ D)</t>
  </si>
  <si>
    <t>For an individual provider</t>
  </si>
  <si>
    <t>F</t>
  </si>
  <si>
    <t>Clinical FTE of the individual provider being analyzed</t>
  </si>
  <si>
    <t>G</t>
  </si>
  <si>
    <t>Actual panel for the individual provider (This can be determined using the "four-cut"method described in the article.)</t>
  </si>
  <si>
    <t>H</t>
  </si>
  <si>
    <t>Difference between actual and target panel for the individual provider (G - (E x F))</t>
  </si>
  <si>
    <t>IDEAL PANEL</t>
  </si>
  <si>
    <t>I</t>
  </si>
  <si>
    <t>Visits per patient per year (The average is 3.19, but your number may vary and can be adjusted based on patient acuity, as described in the article.)</t>
  </si>
  <si>
    <t>J</t>
  </si>
  <si>
    <t>Provider visits per day</t>
  </si>
  <si>
    <t>K</t>
  </si>
  <si>
    <t>Provider days per year</t>
  </si>
  <si>
    <t>L</t>
  </si>
  <si>
    <t>Ideal panel size ((J x K) ÷ I)</t>
  </si>
  <si>
    <t>M</t>
  </si>
  <si>
    <t>Difference between actual and ideal panel for the individual provider (G - L)</t>
  </si>
  <si>
    <t>Note: Strategies for reconciling the actual and ideal panels are provided in the article: Murray M, Davies M, Boushon B. Panel size: how many patients can one doctor manage? Fam Pract Manag. April 2007:44-51. Available at: http://www.aafp.org/fpm/20070400/44pane.html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</si>
</sst>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0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2" fillId="0" borderId="0" xfId="0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1" fontId="1" fillId="0" borderId="0" xfId="0" applyNumberFormat="1" applyFont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2" fillId="33" borderId="0" xfId="0" applyFont="1" applyFill="1" applyBorder="1" applyAlignment="1">
      <alignment vertical="top" wrapText="1"/>
    </xf>
    <xf numFmtId="164" fontId="2" fillId="33" borderId="0" xfId="0" applyNumberFormat="1" applyFont="1" applyFill="1" applyBorder="1" applyAlignment="1">
      <alignment horizontal="center" vertical="top" wrapText="1"/>
    </xf>
    <xf numFmtId="1" fontId="2" fillId="33" borderId="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1" fillId="34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2" fillId="33" borderId="0" xfId="0" applyNumberFormat="1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1" fontId="1" fillId="36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top"/>
    </xf>
    <xf numFmtId="164" fontId="2" fillId="33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36" borderId="1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36" borderId="1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SheetLayoutView="100" zoomScalePageLayoutView="0" workbookViewId="0" topLeftCell="A1">
      <selection activeCell="F9" sqref="F9"/>
    </sheetView>
  </sheetViews>
  <sheetFormatPr defaultColWidth="16.421875" defaultRowHeight="12.75"/>
  <cols>
    <col min="1" max="1" width="5.57421875" style="5" customWidth="1"/>
    <col min="2" max="2" width="56.00390625" style="34" customWidth="1"/>
    <col min="3" max="3" width="12.421875" style="32" customWidth="1"/>
    <col min="4" max="4" width="14.421875" style="33" customWidth="1"/>
    <col min="5" max="16384" width="16.421875" style="5" customWidth="1"/>
  </cols>
  <sheetData>
    <row r="1" spans="1:4" ht="13.5">
      <c r="A1" s="1"/>
      <c r="B1" s="2" t="s">
        <v>0</v>
      </c>
      <c r="C1" s="3"/>
      <c r="D1" s="4"/>
    </row>
    <row r="2" spans="1:4" ht="13.5">
      <c r="A2" s="1"/>
      <c r="B2" s="6" t="s">
        <v>1</v>
      </c>
      <c r="C2" s="3"/>
      <c r="D2" s="4"/>
    </row>
    <row r="3" spans="1:4" ht="13.5">
      <c r="A3" s="1"/>
      <c r="B3" s="6"/>
      <c r="C3" s="3"/>
      <c r="D3" s="4"/>
    </row>
    <row r="4" spans="1:4" ht="13.5">
      <c r="A4" s="1"/>
      <c r="B4" s="7" t="s">
        <v>2</v>
      </c>
      <c r="C4" s="8" t="s">
        <v>3</v>
      </c>
      <c r="D4" s="9" t="s">
        <v>4</v>
      </c>
    </row>
    <row r="5" spans="1:4" ht="27" customHeight="1">
      <c r="A5" s="1" t="s">
        <v>5</v>
      </c>
      <c r="B5" s="10" t="s">
        <v>6</v>
      </c>
      <c r="C5" s="11">
        <v>6000</v>
      </c>
      <c r="D5" s="12"/>
    </row>
    <row r="6" spans="1:4" ht="13.5">
      <c r="A6" s="1" t="s">
        <v>7</v>
      </c>
      <c r="B6" s="10" t="s">
        <v>8</v>
      </c>
      <c r="C6" s="13">
        <v>4</v>
      </c>
      <c r="D6" s="14"/>
    </row>
    <row r="7" spans="1:4" ht="13.5">
      <c r="A7" s="1" t="s">
        <v>9</v>
      </c>
      <c r="B7" s="10" t="s">
        <v>10</v>
      </c>
      <c r="C7" s="13">
        <v>1</v>
      </c>
      <c r="D7" s="14"/>
    </row>
    <row r="8" spans="1:4" ht="13.5">
      <c r="A8" s="1" t="s">
        <v>11</v>
      </c>
      <c r="B8" s="10" t="s">
        <v>12</v>
      </c>
      <c r="C8" s="13">
        <f>C6-C7</f>
        <v>3</v>
      </c>
      <c r="D8" s="15">
        <f>D6-D7</f>
        <v>0</v>
      </c>
    </row>
    <row r="9" spans="1:4" ht="13.5">
      <c r="A9" s="1" t="s">
        <v>13</v>
      </c>
      <c r="B9" s="10" t="s">
        <v>14</v>
      </c>
      <c r="C9" s="11">
        <f>C5/C8</f>
        <v>2000</v>
      </c>
      <c r="D9" s="16" t="e">
        <f>D5/D8</f>
        <v>#DIV/0!</v>
      </c>
    </row>
    <row r="10" spans="1:4" ht="13.5">
      <c r="A10" s="1"/>
      <c r="B10" s="7" t="s">
        <v>15</v>
      </c>
      <c r="C10" s="17"/>
      <c r="D10" s="17"/>
    </row>
    <row r="11" spans="1:4" ht="13.5">
      <c r="A11" s="1" t="s">
        <v>16</v>
      </c>
      <c r="B11" s="10" t="s">
        <v>17</v>
      </c>
      <c r="C11" s="13">
        <v>0.8</v>
      </c>
      <c r="D11" s="18"/>
    </row>
    <row r="12" spans="1:4" ht="42">
      <c r="A12" s="1" t="s">
        <v>18</v>
      </c>
      <c r="B12" s="10" t="s">
        <v>19</v>
      </c>
      <c r="C12" s="19">
        <v>2000</v>
      </c>
      <c r="D12" s="20"/>
    </row>
    <row r="13" spans="1:4" ht="27.75">
      <c r="A13" s="1" t="s">
        <v>20</v>
      </c>
      <c r="B13" s="10" t="s">
        <v>21</v>
      </c>
      <c r="C13" s="19">
        <f>C12-(C9*C11)</f>
        <v>400</v>
      </c>
      <c r="D13" s="19" t="e">
        <f>D12-(D9*D11)</f>
        <v>#DIV/0!</v>
      </c>
    </row>
    <row r="14" spans="1:4" ht="13.5">
      <c r="A14" s="1"/>
      <c r="B14" s="10"/>
      <c r="C14" s="19"/>
      <c r="D14" s="21"/>
    </row>
    <row r="15" spans="1:4" ht="13.5">
      <c r="A15" s="1"/>
      <c r="B15" s="22" t="s">
        <v>22</v>
      </c>
      <c r="C15" s="23" t="s">
        <v>3</v>
      </c>
      <c r="D15" s="17" t="s">
        <v>4</v>
      </c>
    </row>
    <row r="16" spans="1:4" ht="42">
      <c r="A16" s="1" t="s">
        <v>23</v>
      </c>
      <c r="B16" s="10" t="s">
        <v>24</v>
      </c>
      <c r="C16" s="24">
        <v>3.19</v>
      </c>
      <c r="D16" s="25"/>
    </row>
    <row r="17" spans="1:4" ht="13.5">
      <c r="A17" s="1" t="s">
        <v>25</v>
      </c>
      <c r="B17" s="6" t="s">
        <v>26</v>
      </c>
      <c r="C17" s="26">
        <v>24</v>
      </c>
      <c r="D17" s="27"/>
    </row>
    <row r="18" spans="1:4" ht="13.5">
      <c r="A18" s="1" t="s">
        <v>27</v>
      </c>
      <c r="B18" s="6" t="s">
        <v>28</v>
      </c>
      <c r="C18" s="26">
        <v>240</v>
      </c>
      <c r="D18" s="27"/>
    </row>
    <row r="19" spans="1:4" ht="13.5">
      <c r="A19" s="1" t="s">
        <v>29</v>
      </c>
      <c r="B19" s="6" t="s">
        <v>30</v>
      </c>
      <c r="C19" s="28">
        <f>C17*C18/C16</f>
        <v>1805.6426332288402</v>
      </c>
      <c r="D19" s="29" t="e">
        <f>D17*D18/D16</f>
        <v>#DIV/0!</v>
      </c>
    </row>
    <row r="20" spans="1:4" ht="27.75">
      <c r="A20" s="30" t="s">
        <v>31</v>
      </c>
      <c r="B20" s="10" t="s">
        <v>32</v>
      </c>
      <c r="C20" s="19">
        <f>C12-C19</f>
        <v>194.35736677115983</v>
      </c>
      <c r="D20" s="19" t="e">
        <f>D12-D19</f>
        <v>#DIV/0!</v>
      </c>
    </row>
    <row r="21" spans="2:4" ht="13.5">
      <c r="B21" s="10"/>
      <c r="C21" s="19"/>
      <c r="D21" s="19"/>
    </row>
    <row r="22" ht="69.75">
      <c r="B22" s="31" t="s">
        <v>33</v>
      </c>
    </row>
  </sheetData>
  <sheetProtection/>
  <printOptions horizontalCentered="1"/>
  <pageMargins left="0.36" right="0.26" top="0.37" bottom="0.69" header="0.25" footer="0.3"/>
  <pageSetup horizontalDpi="600" verticalDpi="600" orientation="portrait" r:id="rId2"/>
  <headerFooter alignWithMargins="0"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American Academy of Family Physicians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Marya's Computer</cp:lastModifiedBy>
  <cp:lastPrinted>2010-04-27T15:32:51Z</cp:lastPrinted>
  <dcterms:created xsi:type="dcterms:W3CDTF">2008-10-06T15:38:31Z</dcterms:created>
  <dcterms:modified xsi:type="dcterms:W3CDTF">2012-11-19T00:24:04Z</dcterms:modified>
  <cp:category/>
  <cp:version/>
  <cp:contentType/>
  <cp:contentStatus/>
</cp:coreProperties>
</file>