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00" yWindow="460" windowWidth="13960" windowHeight="19540" tabRatio="231" activeTab="0"/>
  </bookViews>
  <sheets>
    <sheet name="EHR Cost-Benefit Estimator" sheetId="1" r:id="rId1"/>
  </sheets>
  <definedNames>
    <definedName name="OLE_LINK21" localSheetId="0">'EHR Cost-Benefit Estimator'!$D$35</definedName>
  </definedNames>
  <calcPr fullCalcOnLoad="1"/>
</workbook>
</file>

<file path=xl/sharedStrings.xml><?xml version="1.0" encoding="utf-8"?>
<sst xmlns="http://schemas.openxmlformats.org/spreadsheetml/2006/main" count="35" uniqueCount="35">
  <si>
    <t>Expense Type</t>
  </si>
  <si>
    <t>Total 5-Year Cost</t>
  </si>
  <si>
    <t>Total Annual Cost</t>
  </si>
  <si>
    <t>Savings Type</t>
  </si>
  <si>
    <t>Estimated Annual savings</t>
  </si>
  <si>
    <t xml:space="preserve">Total Annual Savings </t>
  </si>
  <si>
    <t>Minus Total Annual Cost (from above)</t>
  </si>
  <si>
    <t>Current Medicare payment for 99214 in your area (e.g. $73.72):</t>
  </si>
  <si>
    <t>Quick Five-Year EHR Cost/Benefit Worksheet</t>
  </si>
  <si>
    <t>Software license(s):</t>
  </si>
  <si>
    <t>Software implementation:</t>
  </si>
  <si>
    <t>Hardware (obtain hardware specifications from the software vendor):</t>
  </si>
  <si>
    <t>Network upgrade:</t>
  </si>
  <si>
    <t>Personnel:</t>
  </si>
  <si>
    <t>Annual software support:</t>
  </si>
  <si>
    <t>Transcription:</t>
  </si>
  <si>
    <t>Printing supplies:</t>
  </si>
  <si>
    <t>Chart supplies:</t>
  </si>
  <si>
    <t>A</t>
  </si>
  <si>
    <t>B</t>
  </si>
  <si>
    <t>Additional income per 99214 visit (A – B)</t>
  </si>
  <si>
    <t>C</t>
  </si>
  <si>
    <t>D</t>
  </si>
  <si>
    <t>E</t>
  </si>
  <si>
    <t>Estimated increase in revenue from improved coding (C x E)</t>
  </si>
  <si>
    <t xml:space="preserve">Current Medicare payment for 99213 in your area (e.g. $47.08): </t>
  </si>
  <si>
    <t>Annualized cost (Total / 5)</t>
  </si>
  <si>
    <t>Current annual number of visits coded 99213:</t>
  </si>
  <si>
    <t>Additional visits coded 99214 with improved coding (0.1 x D):</t>
  </si>
  <si>
    <t>Cost/Benefit Summary</t>
  </si>
  <si>
    <t>Increased Annual E/M Revenue</t>
  </si>
  <si>
    <t>Increased E/M revenue (from worksheet below):</t>
  </si>
  <si>
    <r>
      <t xml:space="preserve">Instructions: </t>
    </r>
    <r>
      <rPr>
        <sz val="10"/>
        <rFont val="Times New Roman"/>
        <family val="1"/>
      </rPr>
      <t>Enter figures in white cells. Net Benefit will show in the blue tinted area</t>
    </r>
  </si>
  <si>
    <r>
      <t>Equals Net Annual Benefit</t>
    </r>
    <r>
      <rPr>
        <b/>
        <sz val="10"/>
        <color indexed="14"/>
        <rFont val="Times New Roman"/>
        <family val="1"/>
      </rPr>
      <t xml:space="preserve"> </t>
    </r>
    <r>
      <rPr>
        <b/>
        <sz val="10"/>
        <color indexed="10"/>
        <rFont val="Times New Roman"/>
        <family val="1"/>
      </rPr>
      <t>(or cost, if negative)</t>
    </r>
  </si>
  <si>
    <r>
      <t>Developed by Kenneth G. Adler, MD. Copyright © 2004 American Academy of Family Physicians. Physicians may adapt for use in their own practices; all other rights reserved. Related article: https://</t>
    </r>
    <r>
      <rPr>
        <u val="single"/>
        <sz val="10"/>
        <color indexed="12"/>
        <rFont val="Times New Roman"/>
        <family val="1"/>
      </rPr>
      <t>www.aafp.org/fpm/2004/1100/p43.html.</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</si>
</sst>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yy"/>
    <numFmt numFmtId="166" formatCode="&quot;Yes&quot;;&quot;Yes&quot;;&quot;No&quot;"/>
    <numFmt numFmtId="167" formatCode="&quot;True&quot;;&quot;True&quot;;&quot;False&quot;"/>
    <numFmt numFmtId="168" formatCode="&quot;On&quot;;&quot;On&quot;;&quot;Off&quot;"/>
    <numFmt numFmtId="169" formatCode="[$€-2]\ #,##0.00_);[Red]\([$€-2]\ #,##0.00\)"/>
  </numFmts>
  <fonts count="49">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36"/>
      <name val="Verdana"/>
      <family val="2"/>
    </font>
    <font>
      <sz val="10"/>
      <name val="Times New Roman"/>
      <family val="1"/>
    </font>
    <font>
      <b/>
      <sz val="10"/>
      <name val="Times New Roman"/>
      <family val="1"/>
    </font>
    <font>
      <b/>
      <sz val="10"/>
      <color indexed="14"/>
      <name val="Times New Roman"/>
      <family val="1"/>
    </font>
    <font>
      <b/>
      <sz val="10"/>
      <color indexed="10"/>
      <name val="Times New Roman"/>
      <family val="1"/>
    </font>
    <font>
      <u val="single"/>
      <sz val="10"/>
      <color indexed="12"/>
      <name val="Times New Roman"/>
      <family val="1"/>
    </font>
    <font>
      <b/>
      <sz val="12"/>
      <name val="Times New Roman"/>
      <family val="1"/>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0"/>
      <color indexed="8"/>
      <name val="Times New Roman"/>
      <family val="1"/>
    </font>
    <font>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ck"/>
      <bottom style="thick"/>
    </border>
    <border>
      <left>
        <color indexed="63"/>
      </left>
      <right style="thick"/>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Alignment="1">
      <alignment/>
    </xf>
    <xf numFmtId="0" fontId="6" fillId="0" borderId="0" xfId="0" applyFont="1" applyAlignment="1">
      <alignment/>
    </xf>
    <xf numFmtId="0" fontId="6" fillId="0" borderId="0" xfId="0" applyFont="1" applyFill="1" applyAlignment="1" applyProtection="1">
      <alignment/>
      <protection/>
    </xf>
    <xf numFmtId="0" fontId="6" fillId="33" borderId="0" xfId="0" applyFont="1" applyFill="1" applyAlignment="1" applyProtection="1">
      <alignment/>
      <protection/>
    </xf>
    <xf numFmtId="0" fontId="7" fillId="33" borderId="0" xfId="0" applyFont="1" applyFill="1" applyAlignment="1" applyProtection="1">
      <alignment/>
      <protection/>
    </xf>
    <xf numFmtId="0" fontId="6" fillId="34" borderId="10" xfId="0" applyFont="1" applyFill="1" applyBorder="1" applyAlignment="1" applyProtection="1">
      <alignment/>
      <protection/>
    </xf>
    <xf numFmtId="0" fontId="6" fillId="34" borderId="11" xfId="0" applyFont="1" applyFill="1" applyBorder="1" applyAlignment="1" applyProtection="1">
      <alignment/>
      <protection/>
    </xf>
    <xf numFmtId="0" fontId="6" fillId="34" borderId="12" xfId="0" applyFont="1" applyFill="1" applyBorder="1" applyAlignment="1" applyProtection="1">
      <alignment/>
      <protection/>
    </xf>
    <xf numFmtId="0" fontId="6" fillId="34" borderId="13" xfId="0" applyFont="1" applyFill="1" applyBorder="1" applyAlignment="1" applyProtection="1">
      <alignment/>
      <protection/>
    </xf>
    <xf numFmtId="0" fontId="6" fillId="34" borderId="0" xfId="0" applyFont="1" applyFill="1" applyBorder="1" applyAlignment="1" applyProtection="1">
      <alignment/>
      <protection/>
    </xf>
    <xf numFmtId="0" fontId="6" fillId="34" borderId="14" xfId="0" applyFont="1" applyFill="1" applyBorder="1" applyAlignment="1" applyProtection="1">
      <alignment/>
      <protection/>
    </xf>
    <xf numFmtId="0" fontId="7" fillId="34" borderId="0" xfId="0" applyFont="1" applyFill="1" applyAlignment="1" applyProtection="1">
      <alignment/>
      <protection/>
    </xf>
    <xf numFmtId="0" fontId="7" fillId="34" borderId="0" xfId="0" applyFont="1" applyFill="1" applyBorder="1" applyAlignment="1" applyProtection="1">
      <alignment/>
      <protection/>
    </xf>
    <xf numFmtId="0" fontId="7" fillId="34" borderId="0" xfId="0" applyFont="1" applyFill="1" applyBorder="1" applyAlignment="1" applyProtection="1">
      <alignment wrapText="1"/>
      <protection/>
    </xf>
    <xf numFmtId="0" fontId="7" fillId="34" borderId="0" xfId="0" applyFont="1" applyFill="1" applyBorder="1" applyAlignment="1" applyProtection="1">
      <alignment horizontal="center" wrapText="1"/>
      <protection/>
    </xf>
    <xf numFmtId="0" fontId="6" fillId="34" borderId="0" xfId="0" applyFont="1" applyFill="1" applyBorder="1" applyAlignment="1" applyProtection="1">
      <alignment vertical="center" wrapText="1"/>
      <protection/>
    </xf>
    <xf numFmtId="164" fontId="6" fillId="0" borderId="15" xfId="0" applyNumberFormat="1" applyFont="1" applyFill="1" applyBorder="1" applyAlignment="1" applyProtection="1">
      <alignment vertical="center" wrapText="1"/>
      <protection locked="0"/>
    </xf>
    <xf numFmtId="164" fontId="6" fillId="34" borderId="15" xfId="0" applyNumberFormat="1" applyFont="1" applyFill="1" applyBorder="1" applyAlignment="1" applyProtection="1">
      <alignment vertical="center" wrapText="1"/>
      <protection/>
    </xf>
    <xf numFmtId="0" fontId="7" fillId="34" borderId="0" xfId="0" applyFont="1" applyFill="1" applyBorder="1" applyAlignment="1" applyProtection="1">
      <alignment horizontal="right" wrapText="1"/>
      <protection/>
    </xf>
    <xf numFmtId="164" fontId="7" fillId="34" borderId="0" xfId="0" applyNumberFormat="1" applyFont="1" applyFill="1" applyBorder="1" applyAlignment="1" applyProtection="1">
      <alignment wrapText="1"/>
      <protection/>
    </xf>
    <xf numFmtId="0" fontId="6" fillId="34" borderId="0" xfId="0" applyFont="1" applyFill="1" applyBorder="1" applyAlignment="1" applyProtection="1">
      <alignment wrapText="1"/>
      <protection/>
    </xf>
    <xf numFmtId="164" fontId="6" fillId="34" borderId="15" xfId="0" applyNumberFormat="1" applyFont="1" applyFill="1" applyBorder="1" applyAlignment="1" applyProtection="1">
      <alignment horizontal="right" vertical="center" wrapText="1"/>
      <protection/>
    </xf>
    <xf numFmtId="0" fontId="7" fillId="34" borderId="0" xfId="0" applyFont="1" applyFill="1" applyBorder="1" applyAlignment="1" applyProtection="1">
      <alignment horizontal="right" vertical="center" wrapText="1"/>
      <protection/>
    </xf>
    <xf numFmtId="164" fontId="7" fillId="34" borderId="0" xfId="0" applyNumberFormat="1" applyFont="1" applyFill="1" applyBorder="1" applyAlignment="1" applyProtection="1">
      <alignment horizontal="right" vertical="center" wrapText="1"/>
      <protection/>
    </xf>
    <xf numFmtId="0" fontId="6" fillId="33" borderId="0" xfId="0" applyFont="1" applyFill="1" applyAlignment="1" applyProtection="1">
      <alignment vertical="center"/>
      <protection/>
    </xf>
    <xf numFmtId="0" fontId="6" fillId="34" borderId="13"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14" xfId="0" applyFont="1" applyFill="1" applyBorder="1" applyAlignment="1" applyProtection="1">
      <alignment vertical="center"/>
      <protection/>
    </xf>
    <xf numFmtId="0" fontId="7" fillId="35" borderId="16" xfId="0" applyFont="1" applyFill="1" applyBorder="1" applyAlignment="1" applyProtection="1">
      <alignment horizontal="right" vertical="center" wrapText="1"/>
      <protection/>
    </xf>
    <xf numFmtId="8" fontId="7" fillId="35" borderId="16" xfId="0" applyNumberFormat="1" applyFont="1" applyFill="1" applyBorder="1" applyAlignment="1" applyProtection="1">
      <alignment horizontal="right" vertical="center" wrapText="1"/>
      <protection/>
    </xf>
    <xf numFmtId="0" fontId="6" fillId="35" borderId="17" xfId="0" applyFont="1" applyFill="1" applyBorder="1" applyAlignment="1" applyProtection="1">
      <alignment/>
      <protection/>
    </xf>
    <xf numFmtId="0" fontId="6" fillId="34" borderId="18" xfId="0" applyFont="1" applyFill="1" applyBorder="1" applyAlignment="1" applyProtection="1">
      <alignment/>
      <protection/>
    </xf>
    <xf numFmtId="0" fontId="6" fillId="34" borderId="19" xfId="0" applyFont="1" applyFill="1" applyBorder="1" applyAlignment="1" applyProtection="1">
      <alignment/>
      <protection/>
    </xf>
    <xf numFmtId="0" fontId="6" fillId="34" borderId="20" xfId="0" applyFont="1" applyFill="1" applyBorder="1" applyAlignment="1" applyProtection="1">
      <alignment/>
      <protection/>
    </xf>
    <xf numFmtId="0" fontId="7" fillId="34" borderId="0" xfId="0" applyFont="1" applyFill="1" applyBorder="1" applyAlignment="1" applyProtection="1">
      <alignment vertical="center" wrapText="1"/>
      <protection/>
    </xf>
    <xf numFmtId="164" fontId="6" fillId="0" borderId="15" xfId="0" applyNumberFormat="1" applyFont="1" applyFill="1" applyBorder="1" applyAlignment="1" applyProtection="1">
      <alignment vertical="top" wrapText="1"/>
      <protection locked="0"/>
    </xf>
    <xf numFmtId="0" fontId="6" fillId="0" borderId="15" xfId="0" applyNumberFormat="1" applyFont="1" applyFill="1" applyBorder="1" applyAlignment="1" applyProtection="1">
      <alignment vertical="top" wrapText="1"/>
      <protection locked="0"/>
    </xf>
    <xf numFmtId="0" fontId="6" fillId="34" borderId="0" xfId="0" applyFont="1" applyFill="1" applyBorder="1" applyAlignment="1" applyProtection="1">
      <alignment vertical="top" wrapText="1"/>
      <protection/>
    </xf>
    <xf numFmtId="164" fontId="6" fillId="34" borderId="0" xfId="0" applyNumberFormat="1" applyFont="1" applyFill="1" applyBorder="1" applyAlignment="1" applyProtection="1">
      <alignment vertical="top" wrapText="1"/>
      <protection/>
    </xf>
    <xf numFmtId="164" fontId="6" fillId="0" borderId="0" xfId="0" applyNumberFormat="1" applyFont="1" applyFill="1" applyAlignment="1" applyProtection="1">
      <alignment/>
      <protection/>
    </xf>
    <xf numFmtId="0" fontId="6" fillId="0" borderId="0" xfId="0" applyFont="1" applyFill="1" applyBorder="1" applyAlignment="1" applyProtection="1">
      <alignment/>
      <protection/>
    </xf>
    <xf numFmtId="0" fontId="11" fillId="0" borderId="0" xfId="0" applyFont="1" applyFill="1" applyBorder="1" applyAlignment="1" applyProtection="1">
      <alignment/>
      <protection/>
    </xf>
    <xf numFmtId="0" fontId="7" fillId="34" borderId="0" xfId="0" applyFont="1" applyFill="1" applyBorder="1" applyAlignment="1" applyProtection="1">
      <alignment horizontal="right" vertical="center" wrapText="1"/>
      <protection/>
    </xf>
    <xf numFmtId="0" fontId="6" fillId="34" borderId="0" xfId="0" applyFont="1" applyFill="1" applyBorder="1" applyAlignment="1" applyProtection="1">
      <alignment vertical="center" wrapText="1"/>
      <protection/>
    </xf>
    <xf numFmtId="0" fontId="7" fillId="34" borderId="0" xfId="0" applyFont="1" applyFill="1" applyBorder="1" applyAlignment="1" applyProtection="1">
      <alignment horizontal="right" wrapText="1"/>
      <protection/>
    </xf>
    <xf numFmtId="0" fontId="7" fillId="34" borderId="0" xfId="0" applyFont="1" applyFill="1" applyBorder="1" applyAlignment="1" applyProtection="1">
      <alignment wrapText="1"/>
      <protection/>
    </xf>
    <xf numFmtId="0" fontId="48" fillId="0" borderId="0" xfId="0" applyFont="1" applyAlignment="1">
      <alignment horizontal="left" vertical="top" wrapText="1" readingOrder="1"/>
    </xf>
    <xf numFmtId="0" fontId="7" fillId="34" borderId="0" xfId="0" applyFont="1" applyFill="1" applyBorder="1" applyAlignment="1" applyProtection="1">
      <alignment vertical="center" wrapText="1"/>
      <protection/>
    </xf>
    <xf numFmtId="0" fontId="7" fillId="35" borderId="21" xfId="0" applyFont="1" applyFill="1" applyBorder="1" applyAlignment="1" applyProtection="1">
      <alignment horizontal="right" vertical="center" wrapText="1"/>
      <protection/>
    </xf>
    <xf numFmtId="0" fontId="7" fillId="35" borderId="16" xfId="0" applyFont="1" applyFill="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25</xdr:row>
      <xdr:rowOff>114300</xdr:rowOff>
    </xdr:from>
    <xdr:to>
      <xdr:col>9</xdr:col>
      <xdr:colOff>104775</xdr:colOff>
      <xdr:row>41</xdr:row>
      <xdr:rowOff>104775</xdr:rowOff>
    </xdr:to>
    <xdr:grpSp>
      <xdr:nvGrpSpPr>
        <xdr:cNvPr id="1" name="Group 5"/>
        <xdr:cNvGrpSpPr>
          <a:grpSpLocks/>
        </xdr:cNvGrpSpPr>
      </xdr:nvGrpSpPr>
      <xdr:grpSpPr>
        <a:xfrm>
          <a:off x="6191250" y="4876800"/>
          <a:ext cx="419100" cy="3152775"/>
          <a:chOff x="527" y="448"/>
          <a:chExt cx="65" cy="333"/>
        </a:xfrm>
        <a:solidFill>
          <a:srgbClr val="FFFFFF"/>
        </a:solidFill>
      </xdr:grpSpPr>
      <xdr:sp>
        <xdr:nvSpPr>
          <xdr:cNvPr id="2" name="Line 2"/>
          <xdr:cNvSpPr>
            <a:spLocks/>
          </xdr:cNvSpPr>
        </xdr:nvSpPr>
        <xdr:spPr>
          <a:xfrm>
            <a:off x="537" y="781"/>
            <a:ext cx="55" cy="0"/>
          </a:xfrm>
          <a:prstGeom prst="line">
            <a:avLst/>
          </a:prstGeom>
          <a:noFill/>
          <a:ln w="28575" cmpd="sng">
            <a:solidFill>
              <a:srgbClr val="00FF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 name="Line 3"/>
          <xdr:cNvSpPr>
            <a:spLocks/>
          </xdr:cNvSpPr>
        </xdr:nvSpPr>
        <xdr:spPr>
          <a:xfrm flipV="1">
            <a:off x="592" y="448"/>
            <a:ext cx="0" cy="333"/>
          </a:xfrm>
          <a:prstGeom prst="line">
            <a:avLst/>
          </a:prstGeom>
          <a:noFill/>
          <a:ln w="28575" cmpd="sng">
            <a:solidFill>
              <a:srgbClr val="00FF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 name="Line 4"/>
          <xdr:cNvSpPr>
            <a:spLocks/>
          </xdr:cNvSpPr>
        </xdr:nvSpPr>
        <xdr:spPr>
          <a:xfrm flipH="1">
            <a:off x="527" y="448"/>
            <a:ext cx="65" cy="0"/>
          </a:xfrm>
          <a:prstGeom prst="line">
            <a:avLst/>
          </a:prstGeom>
          <a:noFill/>
          <a:ln w="28575" cmpd="sng">
            <a:solidFill>
              <a:srgbClr val="00FF00"/>
            </a:solidFill>
            <a:headEnd type="none"/>
            <a:tailEnd type="triangl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7</xdr:col>
      <xdr:colOff>0</xdr:colOff>
      <xdr:row>19</xdr:row>
      <xdr:rowOff>76200</xdr:rowOff>
    </xdr:from>
    <xdr:to>
      <xdr:col>8</xdr:col>
      <xdr:colOff>76200</xdr:colOff>
      <xdr:row>27</xdr:row>
      <xdr:rowOff>190500</xdr:rowOff>
    </xdr:to>
    <xdr:grpSp>
      <xdr:nvGrpSpPr>
        <xdr:cNvPr id="5" name="Group 23"/>
        <xdr:cNvGrpSpPr>
          <a:grpSpLocks/>
        </xdr:cNvGrpSpPr>
      </xdr:nvGrpSpPr>
      <xdr:grpSpPr>
        <a:xfrm>
          <a:off x="6153150" y="3543300"/>
          <a:ext cx="266700" cy="1733550"/>
          <a:chOff x="566" y="328"/>
          <a:chExt cx="25" cy="143"/>
        </a:xfrm>
        <a:solidFill>
          <a:srgbClr val="FFFFFF"/>
        </a:solidFill>
      </xdr:grpSpPr>
      <xdr:grpSp>
        <xdr:nvGrpSpPr>
          <xdr:cNvPr id="6" name="Group 22"/>
          <xdr:cNvGrpSpPr>
            <a:grpSpLocks/>
          </xdr:cNvGrpSpPr>
        </xdr:nvGrpSpPr>
        <xdr:grpSpPr>
          <a:xfrm>
            <a:off x="566" y="328"/>
            <a:ext cx="25" cy="143"/>
            <a:chOff x="566" y="328"/>
            <a:chExt cx="25" cy="143"/>
          </a:xfrm>
          <a:solidFill>
            <a:srgbClr val="FFFFFF"/>
          </a:solidFill>
        </xdr:grpSpPr>
        <xdr:sp>
          <xdr:nvSpPr>
            <xdr:cNvPr id="7" name="Line 7"/>
            <xdr:cNvSpPr>
              <a:spLocks/>
            </xdr:cNvSpPr>
          </xdr:nvSpPr>
          <xdr:spPr>
            <a:xfrm>
              <a:off x="566" y="328"/>
              <a:ext cx="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8" name="Line 8"/>
            <xdr:cNvSpPr>
              <a:spLocks/>
            </xdr:cNvSpPr>
          </xdr:nvSpPr>
          <xdr:spPr>
            <a:xfrm>
              <a:off x="591" y="328"/>
              <a:ext cx="0" cy="143"/>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9" name="Line 9"/>
          <xdr:cNvSpPr>
            <a:spLocks/>
          </xdr:cNvSpPr>
        </xdr:nvSpPr>
        <xdr:spPr>
          <a:xfrm flipH="1">
            <a:off x="566" y="470"/>
            <a:ext cx="24"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1</xdr:col>
      <xdr:colOff>190500</xdr:colOff>
      <xdr:row>2</xdr:row>
      <xdr:rowOff>123825</xdr:rowOff>
    </xdr:from>
    <xdr:to>
      <xdr:col>9</xdr:col>
      <xdr:colOff>9525</xdr:colOff>
      <xdr:row>5</xdr:row>
      <xdr:rowOff>0</xdr:rowOff>
    </xdr:to>
    <xdr:sp>
      <xdr:nvSpPr>
        <xdr:cNvPr id="10" name="Text Box 18"/>
        <xdr:cNvSpPr txBox="1">
          <a:spLocks noChangeArrowheads="1"/>
        </xdr:cNvSpPr>
      </xdr:nvSpPr>
      <xdr:spPr>
        <a:xfrm>
          <a:off x="523875" y="485775"/>
          <a:ext cx="5991225"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You can use the worksheet below to estimate the net annual benefit to be derived from an Electronic Health Record system (EHR) either per physician or for a whole practice. </a:t>
          </a:r>
        </a:p>
      </xdr:txBody>
    </xdr:sp>
    <xdr:clientData/>
  </xdr:twoCellAnchor>
  <xdr:twoCellAnchor>
    <xdr:from>
      <xdr:col>2</xdr:col>
      <xdr:colOff>0</xdr:colOff>
      <xdr:row>46</xdr:row>
      <xdr:rowOff>133350</xdr:rowOff>
    </xdr:from>
    <xdr:to>
      <xdr:col>9</xdr:col>
      <xdr:colOff>0</xdr:colOff>
      <xdr:row>59</xdr:row>
      <xdr:rowOff>9525</xdr:rowOff>
    </xdr:to>
    <xdr:sp>
      <xdr:nvSpPr>
        <xdr:cNvPr id="11" name="Text Box 19"/>
        <xdr:cNvSpPr txBox="1">
          <a:spLocks noChangeArrowheads="1"/>
        </xdr:cNvSpPr>
      </xdr:nvSpPr>
      <xdr:spPr>
        <a:xfrm>
          <a:off x="533400" y="8896350"/>
          <a:ext cx="5972175" cy="19812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Note: These worksheets do not take into account savings from reduction in staff hours or include an estimate of increased revenue from better charge capture. Nor do they attempt to quantify any possible decrease in physician productivity (patient visits) during EHR implementation or increase in physician productivity after the EHR is fully operational. Nor do they quantify any increased office productivity you may gain from eliminating chart storage and regaining that space for patient care space (i.e. exam rooms.) Finally these tools assume that you are making up-front payments for expenses. Alternatively you could apply leases to many of these expenses. This will improve your cash flow but cost you somewhat more in the long run.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"Increased Annual E/M Revenue Worksheet" conservatively assumes that only one out of ten visits you currently code 99213 (10 percent) should be coded 99214 and that the EHR remedies that. It also assumes no improved coding on new patient visits, 99211, 99212, 99214, or preventive care visits. It also assumes for simplicity that all 99213 and 99214 visits are paid at Medicare rates.</a:t>
          </a:r>
        </a:p>
      </xdr:txBody>
    </xdr:sp>
    <xdr:clientData/>
  </xdr:twoCellAnchor>
  <xdr:twoCellAnchor editAs="oneCell">
    <xdr:from>
      <xdr:col>5</xdr:col>
      <xdr:colOff>171450</xdr:colOff>
      <xdr:row>59</xdr:row>
      <xdr:rowOff>9525</xdr:rowOff>
    </xdr:from>
    <xdr:to>
      <xdr:col>7</xdr:col>
      <xdr:colOff>142875</xdr:colOff>
      <xdr:row>59</xdr:row>
      <xdr:rowOff>619125</xdr:rowOff>
    </xdr:to>
    <xdr:pic>
      <xdr:nvPicPr>
        <xdr:cNvPr id="12" name="Picture 2"/>
        <xdr:cNvPicPr preferRelativeResize="1">
          <a:picLocks noChangeAspect="1"/>
        </xdr:cNvPicPr>
      </xdr:nvPicPr>
      <xdr:blipFill>
        <a:blip r:embed="rId1"/>
        <a:stretch>
          <a:fillRect/>
        </a:stretch>
      </xdr:blipFill>
      <xdr:spPr>
        <a:xfrm>
          <a:off x="4953000" y="10877550"/>
          <a:ext cx="13430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L65"/>
  <sheetViews>
    <sheetView showGridLines="0" tabSelected="1" zoomScale="108" zoomScaleNormal="108" zoomScalePageLayoutView="0" workbookViewId="0" topLeftCell="A1">
      <selection activeCell="G63" sqref="G63"/>
    </sheetView>
  </sheetViews>
  <sheetFormatPr defaultColWidth="10.625" defaultRowHeight="12.75"/>
  <cols>
    <col min="1" max="1" width="4.375" style="2" customWidth="1"/>
    <col min="2" max="3" width="2.625" style="2" customWidth="1"/>
    <col min="4" max="4" width="42.625" style="2" customWidth="1"/>
    <col min="5" max="5" width="10.50390625" style="2" bestFit="1" customWidth="1"/>
    <col min="6" max="6" width="4.125" style="2" customWidth="1"/>
    <col min="7" max="7" width="13.875" style="2" customWidth="1"/>
    <col min="8" max="8" width="2.50390625" style="2" customWidth="1"/>
    <col min="9" max="9" width="2.125" style="2" customWidth="1"/>
    <col min="10" max="10" width="2.625" style="2" customWidth="1"/>
    <col min="11" max="16384" width="10.625" style="2" customWidth="1"/>
  </cols>
  <sheetData>
    <row r="2" ht="15.75">
      <c r="C2" s="41" t="s">
        <v>8</v>
      </c>
    </row>
    <row r="6" spans="2:10" ht="12.75">
      <c r="B6" s="3"/>
      <c r="C6" s="3"/>
      <c r="D6" s="3"/>
      <c r="E6" s="3"/>
      <c r="F6" s="3"/>
      <c r="G6" s="3"/>
      <c r="H6" s="3"/>
      <c r="I6" s="3"/>
      <c r="J6" s="3"/>
    </row>
    <row r="7" spans="2:10" ht="12.75">
      <c r="B7" s="3"/>
      <c r="C7" s="3"/>
      <c r="D7" s="4" t="s">
        <v>32</v>
      </c>
      <c r="E7" s="3"/>
      <c r="F7" s="3"/>
      <c r="G7" s="3"/>
      <c r="H7" s="3"/>
      <c r="I7" s="3"/>
      <c r="J7" s="3"/>
    </row>
    <row r="8" spans="2:10" ht="12.75">
      <c r="B8" s="3"/>
      <c r="C8" s="3"/>
      <c r="D8" s="3"/>
      <c r="E8" s="3"/>
      <c r="F8" s="3"/>
      <c r="G8" s="3"/>
      <c r="H8" s="3"/>
      <c r="I8" s="3"/>
      <c r="J8" s="3"/>
    </row>
    <row r="9" spans="2:10" ht="12.75">
      <c r="B9" s="3"/>
      <c r="C9" s="5"/>
      <c r="D9" s="6"/>
      <c r="E9" s="6"/>
      <c r="F9" s="6"/>
      <c r="G9" s="6"/>
      <c r="H9" s="6"/>
      <c r="I9" s="7"/>
      <c r="J9" s="3"/>
    </row>
    <row r="10" spans="2:10" ht="12.75">
      <c r="B10" s="3"/>
      <c r="C10" s="8"/>
      <c r="D10" s="9"/>
      <c r="E10" s="9"/>
      <c r="F10" s="9"/>
      <c r="G10" s="9"/>
      <c r="H10" s="9"/>
      <c r="I10" s="10"/>
      <c r="J10" s="3"/>
    </row>
    <row r="11" spans="2:10" ht="12.75">
      <c r="B11" s="3"/>
      <c r="C11" s="8"/>
      <c r="D11" s="11" t="s">
        <v>29</v>
      </c>
      <c r="E11" s="9"/>
      <c r="F11" s="9"/>
      <c r="G11" s="9"/>
      <c r="H11" s="9"/>
      <c r="I11" s="10"/>
      <c r="J11" s="3"/>
    </row>
    <row r="12" spans="2:10" ht="15" customHeight="1">
      <c r="B12" s="3"/>
      <c r="C12" s="8"/>
      <c r="D12" s="12"/>
      <c r="E12" s="9"/>
      <c r="F12" s="9"/>
      <c r="G12" s="9"/>
      <c r="H12" s="9"/>
      <c r="I12" s="10"/>
      <c r="J12" s="3"/>
    </row>
    <row r="13" spans="2:10" ht="25.5">
      <c r="B13" s="3"/>
      <c r="C13" s="8"/>
      <c r="D13" s="13" t="s">
        <v>0</v>
      </c>
      <c r="E13" s="14" t="s">
        <v>1</v>
      </c>
      <c r="F13" s="14"/>
      <c r="G13" s="14" t="s">
        <v>26</v>
      </c>
      <c r="H13" s="9"/>
      <c r="I13" s="10"/>
      <c r="J13" s="3"/>
    </row>
    <row r="14" spans="2:10" ht="12.75">
      <c r="B14" s="3"/>
      <c r="C14" s="8"/>
      <c r="D14" s="15" t="s">
        <v>9</v>
      </c>
      <c r="E14" s="16">
        <v>0</v>
      </c>
      <c r="F14" s="14"/>
      <c r="G14" s="17">
        <f>E14/5</f>
        <v>0</v>
      </c>
      <c r="H14" s="9"/>
      <c r="I14" s="10"/>
      <c r="J14" s="3"/>
    </row>
    <row r="15" spans="2:10" ht="12.75">
      <c r="B15" s="3"/>
      <c r="C15" s="8"/>
      <c r="D15" s="15" t="s">
        <v>10</v>
      </c>
      <c r="E15" s="16">
        <v>0</v>
      </c>
      <c r="F15" s="14"/>
      <c r="G15" s="17">
        <f>E15/5</f>
        <v>0</v>
      </c>
      <c r="H15" s="9"/>
      <c r="I15" s="10"/>
      <c r="J15" s="3"/>
    </row>
    <row r="16" spans="2:10" ht="25.5">
      <c r="B16" s="3"/>
      <c r="C16" s="8"/>
      <c r="D16" s="15" t="s">
        <v>11</v>
      </c>
      <c r="E16" s="16">
        <v>0</v>
      </c>
      <c r="F16" s="14"/>
      <c r="G16" s="17">
        <f>E16/5</f>
        <v>0</v>
      </c>
      <c r="H16" s="9"/>
      <c r="I16" s="10"/>
      <c r="J16" s="3"/>
    </row>
    <row r="17" spans="2:10" ht="12.75">
      <c r="B17" s="3"/>
      <c r="C17" s="8"/>
      <c r="D17" s="15" t="s">
        <v>12</v>
      </c>
      <c r="E17" s="16">
        <v>0</v>
      </c>
      <c r="F17" s="14"/>
      <c r="G17" s="17">
        <f>E17/5</f>
        <v>0</v>
      </c>
      <c r="H17" s="9"/>
      <c r="I17" s="10"/>
      <c r="J17" s="3"/>
    </row>
    <row r="18" spans="2:10" ht="12.75">
      <c r="B18" s="3"/>
      <c r="C18" s="8"/>
      <c r="D18" s="15" t="s">
        <v>13</v>
      </c>
      <c r="E18" s="16">
        <v>0</v>
      </c>
      <c r="F18" s="14"/>
      <c r="G18" s="17">
        <f>E18/5</f>
        <v>0</v>
      </c>
      <c r="H18" s="9"/>
      <c r="I18" s="10"/>
      <c r="J18" s="3"/>
    </row>
    <row r="19" spans="2:10" ht="12.75">
      <c r="B19" s="3"/>
      <c r="C19" s="8"/>
      <c r="D19" s="43" t="s">
        <v>14</v>
      </c>
      <c r="E19" s="43"/>
      <c r="F19" s="15"/>
      <c r="G19" s="16">
        <v>0</v>
      </c>
      <c r="H19" s="9"/>
      <c r="I19" s="10"/>
      <c r="J19" s="3"/>
    </row>
    <row r="20" spans="2:10" ht="12.75">
      <c r="B20" s="3"/>
      <c r="C20" s="8"/>
      <c r="D20" s="44" t="s">
        <v>2</v>
      </c>
      <c r="E20" s="44"/>
      <c r="F20" s="18"/>
      <c r="G20" s="19">
        <f>SUM(G14:G19)</f>
        <v>0</v>
      </c>
      <c r="H20" s="9"/>
      <c r="I20" s="10"/>
      <c r="J20" s="3"/>
    </row>
    <row r="21" spans="2:10" ht="12.75">
      <c r="B21" s="3"/>
      <c r="C21" s="8"/>
      <c r="D21" s="45"/>
      <c r="E21" s="45"/>
      <c r="F21" s="13"/>
      <c r="G21" s="20"/>
      <c r="H21" s="9"/>
      <c r="I21" s="10"/>
      <c r="J21" s="3"/>
    </row>
    <row r="22" spans="2:10" ht="38.25">
      <c r="B22" s="3"/>
      <c r="C22" s="8"/>
      <c r="D22" s="45" t="s">
        <v>3</v>
      </c>
      <c r="E22" s="45"/>
      <c r="F22" s="13"/>
      <c r="G22" s="13" t="s">
        <v>4</v>
      </c>
      <c r="H22" s="9"/>
      <c r="I22" s="10"/>
      <c r="J22" s="3"/>
    </row>
    <row r="23" spans="2:10" ht="12.75">
      <c r="B23" s="3"/>
      <c r="C23" s="8"/>
      <c r="D23" s="43" t="s">
        <v>15</v>
      </c>
      <c r="E23" s="43"/>
      <c r="F23" s="15"/>
      <c r="G23" s="16">
        <v>0</v>
      </c>
      <c r="H23" s="9"/>
      <c r="I23" s="10"/>
      <c r="J23" s="3"/>
    </row>
    <row r="24" spans="2:10" ht="12.75">
      <c r="B24" s="3"/>
      <c r="C24" s="8"/>
      <c r="D24" s="43" t="s">
        <v>16</v>
      </c>
      <c r="E24" s="43"/>
      <c r="F24" s="15"/>
      <c r="G24" s="16">
        <v>0</v>
      </c>
      <c r="H24" s="9"/>
      <c r="I24" s="10"/>
      <c r="J24" s="3"/>
    </row>
    <row r="25" spans="2:10" ht="12.75">
      <c r="B25" s="3"/>
      <c r="C25" s="8"/>
      <c r="D25" s="43" t="s">
        <v>17</v>
      </c>
      <c r="E25" s="43"/>
      <c r="F25" s="15"/>
      <c r="G25" s="16">
        <v>0</v>
      </c>
      <c r="H25" s="9"/>
      <c r="I25" s="10"/>
      <c r="J25" s="3"/>
    </row>
    <row r="26" spans="2:10" ht="12.75">
      <c r="B26" s="3"/>
      <c r="C26" s="8"/>
      <c r="D26" s="43" t="s">
        <v>31</v>
      </c>
      <c r="E26" s="43"/>
      <c r="F26" s="15"/>
      <c r="G26" s="21">
        <f>G42</f>
        <v>0</v>
      </c>
      <c r="H26" s="9"/>
      <c r="I26" s="10"/>
      <c r="J26" s="3"/>
    </row>
    <row r="27" spans="2:10" ht="12.75">
      <c r="B27" s="3"/>
      <c r="C27" s="8"/>
      <c r="D27" s="42" t="s">
        <v>5</v>
      </c>
      <c r="E27" s="42"/>
      <c r="F27" s="22"/>
      <c r="G27" s="23">
        <f>SUM(G23:G26)</f>
        <v>0</v>
      </c>
      <c r="H27" s="9"/>
      <c r="I27" s="10"/>
      <c r="J27" s="3"/>
    </row>
    <row r="28" spans="2:10" ht="27.75" customHeight="1" thickBot="1">
      <c r="B28" s="24"/>
      <c r="C28" s="25"/>
      <c r="D28" s="42" t="s">
        <v>6</v>
      </c>
      <c r="E28" s="42"/>
      <c r="F28" s="22"/>
      <c r="G28" s="23">
        <f>G20</f>
        <v>0</v>
      </c>
      <c r="H28" s="26"/>
      <c r="I28" s="27"/>
      <c r="J28" s="3"/>
    </row>
    <row r="29" spans="2:10" ht="30.75" customHeight="1" thickBot="1" thickTop="1">
      <c r="B29" s="3"/>
      <c r="C29" s="8"/>
      <c r="D29" s="48" t="s">
        <v>33</v>
      </c>
      <c r="E29" s="49"/>
      <c r="F29" s="28"/>
      <c r="G29" s="29">
        <f>G27-G28</f>
        <v>0</v>
      </c>
      <c r="H29" s="30"/>
      <c r="I29" s="10"/>
      <c r="J29" s="3"/>
    </row>
    <row r="30" spans="2:10" ht="13.5" thickTop="1">
      <c r="B30" s="3"/>
      <c r="C30" s="31"/>
      <c r="D30" s="32"/>
      <c r="E30" s="32"/>
      <c r="F30" s="32"/>
      <c r="G30" s="32"/>
      <c r="H30" s="32"/>
      <c r="I30" s="33"/>
      <c r="J30" s="3"/>
    </row>
    <row r="31" spans="2:10" ht="12.75">
      <c r="B31" s="3"/>
      <c r="C31" s="3"/>
      <c r="D31" s="3"/>
      <c r="E31" s="3"/>
      <c r="F31" s="3"/>
      <c r="G31" s="3"/>
      <c r="H31" s="3"/>
      <c r="I31" s="3"/>
      <c r="J31" s="3"/>
    </row>
    <row r="32" spans="2:10" ht="12.75">
      <c r="B32" s="3"/>
      <c r="C32" s="5"/>
      <c r="D32" s="6"/>
      <c r="E32" s="6"/>
      <c r="F32" s="6"/>
      <c r="G32" s="6"/>
      <c r="H32" s="6"/>
      <c r="I32" s="7"/>
      <c r="J32" s="3"/>
    </row>
    <row r="33" spans="2:10" ht="12.75">
      <c r="B33" s="3"/>
      <c r="C33" s="8"/>
      <c r="D33" s="12" t="s">
        <v>30</v>
      </c>
      <c r="E33" s="9"/>
      <c r="F33" s="9"/>
      <c r="G33" s="9"/>
      <c r="H33" s="9"/>
      <c r="I33" s="10"/>
      <c r="J33" s="3"/>
    </row>
    <row r="34" spans="2:10" ht="12.75">
      <c r="B34" s="3"/>
      <c r="C34" s="8"/>
      <c r="D34" s="9"/>
      <c r="E34" s="9"/>
      <c r="F34" s="9"/>
      <c r="G34" s="9"/>
      <c r="H34" s="9"/>
      <c r="I34" s="10"/>
      <c r="J34" s="3"/>
    </row>
    <row r="35" spans="2:10" ht="15" customHeight="1">
      <c r="B35" s="3"/>
      <c r="C35" s="8"/>
      <c r="D35" s="43" t="s">
        <v>7</v>
      </c>
      <c r="E35" s="43"/>
      <c r="F35" s="34" t="s">
        <v>18</v>
      </c>
      <c r="G35" s="35">
        <v>0</v>
      </c>
      <c r="H35" s="9"/>
      <c r="I35" s="10"/>
      <c r="J35" s="3"/>
    </row>
    <row r="36" spans="2:10" ht="15" customHeight="1">
      <c r="B36" s="3"/>
      <c r="C36" s="8"/>
      <c r="D36" s="43" t="s">
        <v>25</v>
      </c>
      <c r="E36" s="43"/>
      <c r="F36" s="34" t="s">
        <v>19</v>
      </c>
      <c r="G36" s="35">
        <v>0</v>
      </c>
      <c r="H36" s="9"/>
      <c r="I36" s="10"/>
      <c r="J36" s="3"/>
    </row>
    <row r="37" spans="2:10" ht="12.75">
      <c r="B37" s="3"/>
      <c r="C37" s="8"/>
      <c r="D37" s="43" t="s">
        <v>20</v>
      </c>
      <c r="E37" s="43"/>
      <c r="F37" s="34" t="s">
        <v>21</v>
      </c>
      <c r="G37" s="35">
        <f>G35-G36</f>
        <v>0</v>
      </c>
      <c r="H37" s="9"/>
      <c r="I37" s="10"/>
      <c r="J37" s="3"/>
    </row>
    <row r="38" spans="2:10" ht="15" customHeight="1">
      <c r="B38" s="3"/>
      <c r="C38" s="8"/>
      <c r="D38" s="43"/>
      <c r="E38" s="43"/>
      <c r="F38" s="34"/>
      <c r="G38" s="9"/>
      <c r="H38" s="9"/>
      <c r="I38" s="10"/>
      <c r="J38" s="3"/>
    </row>
    <row r="39" spans="2:10" ht="15" customHeight="1">
      <c r="B39" s="3"/>
      <c r="C39" s="8"/>
      <c r="D39" s="15" t="s">
        <v>27</v>
      </c>
      <c r="E39" s="15"/>
      <c r="F39" s="34" t="s">
        <v>22</v>
      </c>
      <c r="G39" s="36">
        <v>0</v>
      </c>
      <c r="H39" s="9"/>
      <c r="I39" s="10"/>
      <c r="J39" s="3"/>
    </row>
    <row r="40" spans="2:10" ht="15" customHeight="1">
      <c r="B40" s="3"/>
      <c r="C40" s="8"/>
      <c r="D40" s="43" t="s">
        <v>28</v>
      </c>
      <c r="E40" s="43"/>
      <c r="F40" s="34" t="s">
        <v>23</v>
      </c>
      <c r="G40" s="36">
        <f>0.1*G39</f>
        <v>0</v>
      </c>
      <c r="H40" s="9"/>
      <c r="I40" s="10"/>
      <c r="J40" s="3"/>
    </row>
    <row r="41" spans="2:10" ht="12.75">
      <c r="B41" s="3"/>
      <c r="C41" s="8"/>
      <c r="D41" s="43"/>
      <c r="E41" s="43"/>
      <c r="F41" s="34"/>
      <c r="G41" s="37"/>
      <c r="H41" s="9"/>
      <c r="I41" s="10"/>
      <c r="J41" s="3"/>
    </row>
    <row r="42" spans="2:11" ht="15" customHeight="1">
      <c r="B42" s="3"/>
      <c r="C42" s="8"/>
      <c r="D42" s="47" t="s">
        <v>24</v>
      </c>
      <c r="E42" s="47"/>
      <c r="F42" s="34"/>
      <c r="G42" s="38">
        <f>G37*G40</f>
        <v>0</v>
      </c>
      <c r="H42" s="9"/>
      <c r="I42" s="10"/>
      <c r="J42" s="3"/>
      <c r="K42" s="39"/>
    </row>
    <row r="43" spans="2:10" ht="12.75">
      <c r="B43" s="3"/>
      <c r="C43" s="31"/>
      <c r="D43" s="32"/>
      <c r="E43" s="32"/>
      <c r="F43" s="32"/>
      <c r="G43" s="32"/>
      <c r="H43" s="32"/>
      <c r="I43" s="33"/>
      <c r="J43" s="3"/>
    </row>
    <row r="44" spans="2:10" ht="12.75">
      <c r="B44" s="3"/>
      <c r="C44" s="3"/>
      <c r="D44" s="3"/>
      <c r="E44" s="3"/>
      <c r="F44" s="3"/>
      <c r="G44" s="3"/>
      <c r="H44" s="3"/>
      <c r="I44" s="3"/>
      <c r="J44" s="3"/>
    </row>
    <row r="45" spans="2:10" ht="12.75">
      <c r="B45" s="3"/>
      <c r="C45" s="3"/>
      <c r="D45" s="3"/>
      <c r="E45" s="3"/>
      <c r="F45" s="3"/>
      <c r="G45" s="3"/>
      <c r="H45" s="3"/>
      <c r="I45" s="3"/>
      <c r="J45" s="3"/>
    </row>
    <row r="60" spans="3:9" ht="63.75" customHeight="1">
      <c r="C60" s="46" t="s">
        <v>34</v>
      </c>
      <c r="D60" s="46"/>
      <c r="E60" s="46"/>
      <c r="F60" s="40"/>
      <c r="G60" s="40"/>
      <c r="H60" s="40"/>
      <c r="I60" s="40"/>
    </row>
    <row r="65" ht="12.75">
      <c r="L65" s="1"/>
    </row>
  </sheetData>
  <sheetProtection/>
  <mergeCells count="19">
    <mergeCell ref="C60:E60"/>
    <mergeCell ref="D28:E28"/>
    <mergeCell ref="D35:E35"/>
    <mergeCell ref="D36:E36"/>
    <mergeCell ref="D42:E42"/>
    <mergeCell ref="D37:E37"/>
    <mergeCell ref="D38:E38"/>
    <mergeCell ref="D40:E40"/>
    <mergeCell ref="D41:E41"/>
    <mergeCell ref="D29:E29"/>
    <mergeCell ref="D27:E27"/>
    <mergeCell ref="D23:E23"/>
    <mergeCell ref="D24:E24"/>
    <mergeCell ref="D25:E25"/>
    <mergeCell ref="D26:E26"/>
    <mergeCell ref="D19:E19"/>
    <mergeCell ref="D20:E20"/>
    <mergeCell ref="D21:E21"/>
    <mergeCell ref="D22:E22"/>
  </mergeCells>
  <printOptions horizontalCentered="1" verticalCentered="1"/>
  <pageMargins left="0.75" right="0.75" top="0.75" bottom="0.75" header="0.5" footer="0.5"/>
  <pageSetup fitToHeight="1" fitToWidth="1" orientation="portrait" paperSize="9" scale="6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 Edsall</dc:creator>
  <cp:keywords/>
  <dc:description/>
  <cp:lastModifiedBy>Lindsey Hoover</cp:lastModifiedBy>
  <cp:lastPrinted>2004-10-25T22:25:12Z</cp:lastPrinted>
  <dcterms:created xsi:type="dcterms:W3CDTF">2004-10-04T14:28:20Z</dcterms:created>
  <dcterms:modified xsi:type="dcterms:W3CDTF">2018-08-09T18:37:40Z</dcterms:modified>
  <cp:category/>
  <cp:version/>
  <cp:contentType/>
  <cp:contentStatus/>
</cp:coreProperties>
</file>